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tefano/Desktop/"/>
    </mc:Choice>
  </mc:AlternateContent>
  <xr:revisionPtr revIDLastSave="0" documentId="13_ncr:1_{51A29C75-3229-5B49-9E6B-BCD26E91E1FA}" xr6:coauthVersionLast="47" xr6:coauthVersionMax="47" xr10:uidLastSave="{00000000-0000-0000-0000-000000000000}"/>
  <bookViews>
    <workbookView xWindow="0" yWindow="780" windowWidth="36000" windowHeight="22600" xr2:uid="{00000000-000D-0000-FFFF-FFFF00000000}"/>
  </bookViews>
  <sheets>
    <sheet name="Upstream tr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</calcChain>
</file>

<file path=xl/sharedStrings.xml><?xml version="1.0" encoding="utf-8"?>
<sst xmlns="http://schemas.openxmlformats.org/spreadsheetml/2006/main" count="43" uniqueCount="27">
  <si>
    <t>Processes</t>
  </si>
  <si>
    <t>CFP servizio regionale</t>
  </si>
  <si>
    <t>Emissioni flotta regionale</t>
  </si>
  <si>
    <t>C1: Combustione</t>
  </si>
  <si>
    <t>C4: Manutenzione infrastruttura</t>
  </si>
  <si>
    <t>U2: Produzione carburanti e ausiliari</t>
  </si>
  <si>
    <t>EoL1.5: Smaltimento rifiuti pericolosi manutenzione</t>
  </si>
  <si>
    <t>C2: Manutenzione treno</t>
  </si>
  <si>
    <t>U1: Produzione flotta</t>
  </si>
  <si>
    <t>C6: Gestione officine</t>
  </si>
  <si>
    <t>C5: Gestione stazioni</t>
  </si>
  <si>
    <t>C3: Pulizia treno</t>
  </si>
  <si>
    <t>EoL1.2: Smaltimento rifiuti non pericolosi pulizia</t>
  </si>
  <si>
    <t>EoL1.4: Smaltimento rfiuti non pericolosi manutenzione</t>
  </si>
  <si>
    <t>EoL1.6: Smaltimento rifiuti stazioni</t>
  </si>
  <si>
    <t>EoL1.3: Smaltimento rifiuti pericolosi pulizia</t>
  </si>
  <si>
    <t>EoL2: End of Life treno regionale | Cutoff, U</t>
  </si>
  <si>
    <t>U3: Costruzione edifici</t>
  </si>
  <si>
    <t>EoL1.1: Depurazione acqua pulizia</t>
  </si>
  <si>
    <t>Required amount</t>
  </si>
  <si>
    <t>Unit</t>
  </si>
  <si>
    <t>Result [kg CO2 eq]</t>
  </si>
  <si>
    <t>p*km</t>
  </si>
  <si>
    <t>Item(s)</t>
  </si>
  <si>
    <t>kg</t>
  </si>
  <si>
    <t>Ecoinvent 3.12</t>
  </si>
  <si>
    <t>Library Ecoinvent 3.12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</si>
</sst>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0.00000"/>
    <numFmt numFmtId="168" formatCode="0.0%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  <family val="2"/>
    </font>
    <font>
      <sz val="11"/>
      <color indexed="8"/>
      <name val="Aptos Narrow"/>
      <family val="2"/>
      <scheme val="minor"/>
    </font>
    <font>
      <b/>
      <sz val="11"/>
      <color indexed="8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67" fontId="0" fillId="0" borderId="0" xfId="0" applyNumberFormat="1"/>
    <xf numFmtId="168" fontId="0" fillId="0" borderId="0" xfId="1" applyNumberFormat="1" applyFont="1"/>
    <xf numFmtId="168" fontId="0" fillId="2" borderId="0" xfId="1" applyNumberFormat="1" applyFont="1" applyFill="1"/>
    <xf numFmtId="168" fontId="0" fillId="3" borderId="0" xfId="1" applyNumberFormat="1" applyFont="1" applyFill="1"/>
    <xf numFmtId="0" fontId="3" fillId="0" borderId="0" xfId="0" applyFont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/>
  </sheetViews>
  <sheetFormatPr baseColWidth="10" defaultColWidth="8.83203125" defaultRowHeight="15" x14ac:dyDescent="0.2"/>
  <cols>
    <col min="1" max="2" width="3" customWidth="1"/>
    <col min="3" max="3" width="49.83203125" customWidth="1"/>
    <col min="4" max="4" width="24.83203125" customWidth="1"/>
    <col min="5" max="5" width="15" customWidth="1"/>
    <col min="6" max="7" width="24.83203125" customWidth="1"/>
    <col min="8" max="8" width="17" customWidth="1"/>
  </cols>
  <sheetData>
    <row r="1" spans="1:8" x14ac:dyDescent="0.2">
      <c r="A1" s="1"/>
      <c r="F1" s="6" t="s">
        <v>25</v>
      </c>
      <c r="G1" s="6" t="s">
        <v>26</v>
      </c>
    </row>
    <row r="2" spans="1:8" x14ac:dyDescent="0.2">
      <c r="A2" s="1" t="s">
        <v>0</v>
      </c>
      <c r="D2" s="1" t="s">
        <v>19</v>
      </c>
      <c r="E2" s="1" t="s">
        <v>20</v>
      </c>
      <c r="F2" s="1" t="s">
        <v>21</v>
      </c>
      <c r="G2" s="1" t="s">
        <v>21</v>
      </c>
    </row>
    <row r="3" spans="1:8" x14ac:dyDescent="0.2">
      <c r="A3" t="s">
        <v>1</v>
      </c>
      <c r="D3">
        <v>1</v>
      </c>
      <c r="E3" t="s">
        <v>22</v>
      </c>
      <c r="F3" s="2">
        <v>0.29818261066002483</v>
      </c>
      <c r="G3" s="2">
        <v>0.27932217567478129</v>
      </c>
      <c r="H3" s="3">
        <f>(F3-G3)/F3</f>
        <v>6.3251290688937603E-2</v>
      </c>
    </row>
    <row r="4" spans="1:8" x14ac:dyDescent="0.2">
      <c r="B4" t="s">
        <v>2</v>
      </c>
      <c r="D4">
        <v>1.2701427170461155E-9</v>
      </c>
      <c r="E4" t="s">
        <v>23</v>
      </c>
      <c r="F4" s="2">
        <v>0.29818261066002372</v>
      </c>
      <c r="G4" s="2">
        <v>0.27932217567477929</v>
      </c>
      <c r="H4" s="5">
        <f t="shared" ref="H4:H20" si="0">(F4-G4)/F4</f>
        <v>6.3251290688940823E-2</v>
      </c>
    </row>
    <row r="5" spans="1:8" x14ac:dyDescent="0.2">
      <c r="C5" t="s">
        <v>3</v>
      </c>
      <c r="D5">
        <v>1.2701427170461155E-9</v>
      </c>
      <c r="E5" t="s">
        <v>23</v>
      </c>
      <c r="F5" s="2">
        <v>0.15100310306261908</v>
      </c>
      <c r="G5" s="2">
        <v>0.15099678203748865</v>
      </c>
      <c r="H5" s="3">
        <f t="shared" si="0"/>
        <v>4.1860233347707052E-5</v>
      </c>
    </row>
    <row r="6" spans="1:8" x14ac:dyDescent="0.2">
      <c r="C6" t="s">
        <v>4</v>
      </c>
      <c r="D6">
        <v>1.2701427170461155E-9</v>
      </c>
      <c r="E6" t="s">
        <v>23</v>
      </c>
      <c r="F6" s="2">
        <v>8.8577855942494954E-2</v>
      </c>
      <c r="G6" s="2">
        <v>6.9914441297581856E-2</v>
      </c>
      <c r="H6" s="4">
        <f t="shared" si="0"/>
        <v>0.21070068186149651</v>
      </c>
    </row>
    <row r="7" spans="1:8" x14ac:dyDescent="0.2">
      <c r="C7" t="s">
        <v>5</v>
      </c>
      <c r="D7">
        <v>1.2701427170461155E-9</v>
      </c>
      <c r="E7" t="s">
        <v>23</v>
      </c>
      <c r="F7" s="2">
        <v>3.635527453404129E-2</v>
      </c>
      <c r="G7" s="2">
        <v>3.6334418652523508E-2</v>
      </c>
      <c r="H7" s="3">
        <f t="shared" si="0"/>
        <v>5.7366865702675792E-4</v>
      </c>
    </row>
    <row r="8" spans="1:8" x14ac:dyDescent="0.2">
      <c r="C8" t="s">
        <v>6</v>
      </c>
      <c r="D8">
        <v>3.8212624685147497E-3</v>
      </c>
      <c r="E8" t="s">
        <v>24</v>
      </c>
      <c r="F8" s="2">
        <v>9.3612680899698604E-3</v>
      </c>
      <c r="G8" s="2">
        <v>9.368144481264341E-3</v>
      </c>
      <c r="H8" s="3">
        <f t="shared" si="0"/>
        <v>-7.3455767192997265E-4</v>
      </c>
    </row>
    <row r="9" spans="1:8" x14ac:dyDescent="0.2">
      <c r="C9" t="s">
        <v>7</v>
      </c>
      <c r="D9">
        <v>1.2701427170461155E-9</v>
      </c>
      <c r="E9" t="s">
        <v>23</v>
      </c>
      <c r="F9" s="2">
        <v>6.5673247387740205E-3</v>
      </c>
      <c r="G9" s="2">
        <v>6.5770871451967354E-3</v>
      </c>
      <c r="H9" s="3">
        <f t="shared" si="0"/>
        <v>-1.4865119072119046E-3</v>
      </c>
    </row>
    <row r="10" spans="1:8" x14ac:dyDescent="0.2">
      <c r="C10" t="s">
        <v>8</v>
      </c>
      <c r="D10">
        <v>1.2701427170461155E-9</v>
      </c>
      <c r="E10" t="s">
        <v>23</v>
      </c>
      <c r="F10" s="2">
        <v>3.4470609712704612E-3</v>
      </c>
      <c r="G10" s="2">
        <v>3.3202384583854157E-3</v>
      </c>
      <c r="H10" s="5">
        <f t="shared" si="0"/>
        <v>3.679149105340699E-2</v>
      </c>
    </row>
    <row r="11" spans="1:8" x14ac:dyDescent="0.2">
      <c r="C11" t="s">
        <v>9</v>
      </c>
      <c r="D11">
        <v>1.2701427170461155E-9</v>
      </c>
      <c r="E11" t="s">
        <v>23</v>
      </c>
      <c r="F11" s="2">
        <v>1.8469003910582969E-3</v>
      </c>
      <c r="G11" s="2">
        <v>1.8493181905075869E-3</v>
      </c>
      <c r="H11" s="3">
        <f t="shared" si="0"/>
        <v>-1.3091119916350997E-3</v>
      </c>
    </row>
    <row r="12" spans="1:8" x14ac:dyDescent="0.2">
      <c r="C12" t="s">
        <v>10</v>
      </c>
      <c r="D12">
        <v>1.2701427170461155E-9</v>
      </c>
      <c r="E12" t="s">
        <v>23</v>
      </c>
      <c r="F12" s="2">
        <v>3.7395358273404911E-4</v>
      </c>
      <c r="G12" s="2">
        <v>3.0762960858956017E-4</v>
      </c>
      <c r="H12" s="4">
        <f t="shared" si="0"/>
        <v>0.17735884132886537</v>
      </c>
    </row>
    <row r="13" spans="1:8" x14ac:dyDescent="0.2">
      <c r="C13" t="s">
        <v>11</v>
      </c>
      <c r="D13">
        <v>1.2701427170461155E-9</v>
      </c>
      <c r="E13" t="s">
        <v>23</v>
      </c>
      <c r="F13" s="2">
        <v>2.1031155962978836E-4</v>
      </c>
      <c r="G13" s="2">
        <v>2.1437633188634098E-4</v>
      </c>
      <c r="H13" s="3">
        <f t="shared" si="0"/>
        <v>-1.9327383923678946E-2</v>
      </c>
    </row>
    <row r="14" spans="1:8" x14ac:dyDescent="0.2">
      <c r="C14" t="s">
        <v>12</v>
      </c>
      <c r="D14">
        <v>1.4263448683884468E-3</v>
      </c>
      <c r="E14" t="s">
        <v>24</v>
      </c>
      <c r="F14" s="2">
        <v>1.5902240338148504E-4</v>
      </c>
      <c r="G14" s="2">
        <v>1.5907046708657589E-4</v>
      </c>
      <c r="H14" s="3">
        <f t="shared" si="0"/>
        <v>-3.0224486656474044E-4</v>
      </c>
    </row>
    <row r="15" spans="1:8" x14ac:dyDescent="0.2">
      <c r="C15" t="s">
        <v>13</v>
      </c>
      <c r="D15">
        <v>1.0325752232498101E-3</v>
      </c>
      <c r="E15" t="s">
        <v>24</v>
      </c>
      <c r="F15" s="2">
        <v>1.1512124263389561E-4</v>
      </c>
      <c r="G15" s="2">
        <v>1.1515603743851426E-4</v>
      </c>
      <c r="H15" s="3">
        <f t="shared" si="0"/>
        <v>-3.0224486656476722E-4</v>
      </c>
    </row>
    <row r="16" spans="1:8" x14ac:dyDescent="0.2">
      <c r="C16" t="s">
        <v>14</v>
      </c>
      <c r="D16">
        <v>2.3691972101061193E-4</v>
      </c>
      <c r="E16" t="s">
        <v>24</v>
      </c>
      <c r="F16" s="2">
        <v>9.2544048167972188E-5</v>
      </c>
      <c r="G16" s="2">
        <v>9.2554084243679207E-5</v>
      </c>
      <c r="H16" s="3">
        <f t="shared" si="0"/>
        <v>-1.08446473929937E-4</v>
      </c>
    </row>
    <row r="17" spans="3:8" x14ac:dyDescent="0.2">
      <c r="C17" t="s">
        <v>15</v>
      </c>
      <c r="D17">
        <v>1.2231474365154093E-5</v>
      </c>
      <c r="E17" t="s">
        <v>24</v>
      </c>
      <c r="F17" s="2">
        <v>2.9964471587921599E-5</v>
      </c>
      <c r="G17" s="2">
        <v>2.9986482220411829E-5</v>
      </c>
      <c r="H17" s="3">
        <f t="shared" si="0"/>
        <v>-7.3455767192979061E-4</v>
      </c>
    </row>
    <row r="18" spans="3:8" x14ac:dyDescent="0.2">
      <c r="C18" t="s">
        <v>16</v>
      </c>
      <c r="D18">
        <v>1.2701427170461155E-9</v>
      </c>
      <c r="E18" t="s">
        <v>23</v>
      </c>
      <c r="F18" s="2">
        <v>2.1626086035014859E-5</v>
      </c>
      <c r="G18" s="2">
        <v>2.1627092630907205E-5</v>
      </c>
      <c r="H18" s="3">
        <f t="shared" si="0"/>
        <v>-4.654544935759542E-5</v>
      </c>
    </row>
    <row r="19" spans="3:8" x14ac:dyDescent="0.2">
      <c r="C19" t="s">
        <v>17</v>
      </c>
      <c r="D19">
        <v>1.2701427170461155E-9</v>
      </c>
      <c r="E19" t="s">
        <v>23</v>
      </c>
      <c r="F19" s="2">
        <v>2.127591649611739E-5</v>
      </c>
      <c r="G19" s="2">
        <v>2.13416837341481E-5</v>
      </c>
      <c r="H19" s="3">
        <f t="shared" si="0"/>
        <v>-3.0911588717088653E-3</v>
      </c>
    </row>
    <row r="20" spans="3:8" x14ac:dyDescent="0.2">
      <c r="C20" t="s">
        <v>18</v>
      </c>
      <c r="D20">
        <v>1.290344336960734E-5</v>
      </c>
      <c r="E20" t="s">
        <v>24</v>
      </c>
      <c r="F20" s="2">
        <v>3.6191309282556786E-9</v>
      </c>
      <c r="G20" s="2">
        <v>3.6239966336867618E-9</v>
      </c>
      <c r="H20" s="3">
        <f t="shared" si="0"/>
        <v>-1.3444402889917677E-3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Upstream tree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Stefano Tarlon</cp:lastModifiedBy>
  <dcterms:created xsi:type="dcterms:W3CDTF">2026-07-22T05:14:54Z</dcterms:created>
  <dcterms:modified xsi:type="dcterms:W3CDTF">2026-07-22T05:54:25Z</dcterms:modified>
</cp:coreProperties>
</file>